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ideo Production\DMM\ROI in SEO\Misc\"/>
    </mc:Choice>
  </mc:AlternateContent>
  <xr:revisionPtr revIDLastSave="0" documentId="8_{74680675-1D67-4C09-BA8D-1184CE3C22F6}" xr6:coauthVersionLast="45" xr6:coauthVersionMax="45" xr10:uidLastSave="{00000000-0000-0000-0000-000000000000}"/>
  <bookViews>
    <workbookView xWindow="-120" yWindow="-120" windowWidth="29040" windowHeight="16440" activeTab="2" xr2:uid="{698B5A40-EFA1-46F0-AFEB-0BA98A9D76D1}"/>
  </bookViews>
  <sheets>
    <sheet name="Chart1" sheetId="2" r:id="rId1"/>
    <sheet name="Chart2" sheetId="3" r:id="rId2"/>
    <sheet name="Sheet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8" i="1"/>
  <c r="D10" i="1" s="1"/>
  <c r="E6" i="1" l="1"/>
  <c r="I6" i="1" l="1"/>
  <c r="I7" i="1"/>
</calcChain>
</file>

<file path=xl/sharedStrings.xml><?xml version="1.0" encoding="utf-8"?>
<sst xmlns="http://schemas.openxmlformats.org/spreadsheetml/2006/main" count="15" uniqueCount="13">
  <si>
    <t>Organic traffic to lead destination</t>
  </si>
  <si>
    <t>Organic Traffic</t>
  </si>
  <si>
    <t>Lead Amount</t>
  </si>
  <si>
    <t>Client Pays</t>
  </si>
  <si>
    <t>Client ROI/mo Sheet</t>
  </si>
  <si>
    <t>Estimated ROI</t>
  </si>
  <si>
    <t>Change above</t>
  </si>
  <si>
    <t>Change below</t>
  </si>
  <si>
    <t>If % of the organic leads converted to sale</t>
  </si>
  <si>
    <t>This is just an example and may need to be adjusted for your specific purpose</t>
  </si>
  <si>
    <t>Destination %</t>
  </si>
  <si>
    <t>Conversion %</t>
  </si>
  <si>
    <t>Organic Conversions on Lead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</si>
</sst>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164" fontId="0" fillId="2" borderId="1" xfId="0" applyNumberFormat="1" applyFill="1" applyBorder="1" applyAlignment="1">
      <alignment horizontal="center"/>
    </xf>
    <xf numFmtId="10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10" fontId="0" fillId="2" borderId="1" xfId="0" applyNumberForma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/>
    </xf>
    <xf numFmtId="10" fontId="0" fillId="4" borderId="4" xfId="0" applyNumberForma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0" fillId="4" borderId="8" xfId="0" applyNumberFormat="1" applyFill="1" applyBorder="1" applyAlignment="1">
      <alignment horizontal="center"/>
    </xf>
    <xf numFmtId="0" fontId="1" fillId="9" borderId="9" xfId="0" applyFont="1" applyFill="1" applyBorder="1" applyAlignment="1">
      <alignment horizontal="center"/>
    </xf>
    <xf numFmtId="1" fontId="0" fillId="10" borderId="9" xfId="0" applyNumberForma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1" fontId="0" fillId="12" borderId="4" xfId="0" applyNumberFormat="1" applyFill="1" applyBorder="1" applyAlignment="1">
      <alignment horizontal="center"/>
    </xf>
    <xf numFmtId="164" fontId="3" fillId="14" borderId="5" xfId="0" applyNumberFormat="1" applyFont="1" applyFill="1" applyBorder="1" applyAlignment="1">
      <alignment horizontal="center"/>
    </xf>
    <xf numFmtId="164" fontId="3" fillId="14" borderId="7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7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Sheet1!$B$7:$D$7</c:f>
              <c:strCache>
                <c:ptCount val="3"/>
                <c:pt idx="0">
                  <c:v>Change above</c:v>
                </c:pt>
                <c:pt idx="1">
                  <c:v>Change above</c:v>
                </c:pt>
                <c:pt idx="2">
                  <c:v>Change above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Sheet1!$E$3:$E$6</c:f>
              <c:strCache>
                <c:ptCount val="4"/>
                <c:pt idx="0">
                  <c:v>Lead Amount</c:v>
                </c:pt>
                <c:pt idx="1">
                  <c:v>$10.00</c:v>
                </c:pt>
                <c:pt idx="2">
                  <c:v>If % of the organic leads converted to sale</c:v>
                </c:pt>
                <c:pt idx="3">
                  <c:v>$5,101.80</c:v>
                </c:pt>
              </c:strCache>
            </c:strRef>
          </c:cat>
          <c:val>
            <c:numRef>
              <c:f>Sheet1!$E$7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51CF-4107-8C28-F65E41117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12377855"/>
        <c:axId val="2056720191"/>
      </c:barChart>
      <c:catAx>
        <c:axId val="1912377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6720191"/>
        <c:crosses val="autoZero"/>
        <c:auto val="1"/>
        <c:lblAlgn val="ctr"/>
        <c:lblOffset val="100"/>
        <c:noMultiLvlLbl val="0"/>
      </c:catAx>
      <c:valAx>
        <c:axId val="2056720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237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Sheet1!$B$7:$D$7</c:f>
              <c:strCache>
                <c:ptCount val="3"/>
                <c:pt idx="0">
                  <c:v>Change above</c:v>
                </c:pt>
                <c:pt idx="1">
                  <c:v>Change above</c:v>
                </c:pt>
                <c:pt idx="2">
                  <c:v>Change above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Sheet1!$E$3:$E$6</c:f>
              <c:strCache>
                <c:ptCount val="4"/>
                <c:pt idx="0">
                  <c:v>Lead Amount</c:v>
                </c:pt>
                <c:pt idx="1">
                  <c:v>$10.00</c:v>
                </c:pt>
                <c:pt idx="2">
                  <c:v>If % of the organic leads converted to sale</c:v>
                </c:pt>
                <c:pt idx="3">
                  <c:v>$5,101.80</c:v>
                </c:pt>
              </c:strCache>
            </c:strRef>
          </c:cat>
          <c:val>
            <c:numRef>
              <c:f>Sheet1!$E$7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A4CB-4F01-BFC0-B5E377ECC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42079"/>
        <c:axId val="101727583"/>
      </c:barChart>
      <c:catAx>
        <c:axId val="99542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1727583"/>
        <c:crosses val="autoZero"/>
        <c:auto val="1"/>
        <c:lblAlgn val="ctr"/>
        <c:lblOffset val="100"/>
        <c:noMultiLvlLbl val="0"/>
      </c:catAx>
      <c:valAx>
        <c:axId val="101727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542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C920BCA-2FD8-4EE8-BE55-AF83776C76C1}">
  <sheetPr/>
  <sheetViews>
    <sheetView zoomScale="123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1E687F0-3F25-43F2-9038-4EEF5702BA78}">
  <sheetPr/>
  <sheetViews>
    <sheetView zoomScale="13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171" cy="629579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6B5EB6-5CC8-43B6-A6FE-FAF0D2C322D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2883" cy="629206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BCA99E-5E64-4BDF-8564-392966996FA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6C4F4-6DEC-4F13-83AF-4A6DFC57CA96}">
  <dimension ref="B1:I12"/>
  <sheetViews>
    <sheetView tabSelected="1" zoomScale="160" zoomScaleNormal="160" workbookViewId="0">
      <selection activeCell="E17" sqref="E17"/>
    </sheetView>
  </sheetViews>
  <sheetFormatPr defaultRowHeight="15" x14ac:dyDescent="0.25"/>
  <cols>
    <col min="1" max="1" width="3" style="1" customWidth="1"/>
    <col min="2" max="2" width="13.85546875" style="1" bestFit="1" customWidth="1"/>
    <col min="3" max="3" width="30.5703125" style="1" bestFit="1" customWidth="1"/>
    <col min="4" max="4" width="29.42578125" style="1" customWidth="1"/>
    <col min="5" max="5" width="48.85546875" style="1" bestFit="1" customWidth="1"/>
    <col min="6" max="6" width="3.140625" style="1" customWidth="1"/>
    <col min="7" max="7" width="10.7109375" style="1" bestFit="1" customWidth="1"/>
    <col min="8" max="8" width="3.140625" style="1" customWidth="1"/>
    <col min="9" max="9" width="13.5703125" style="1" bestFit="1" customWidth="1"/>
    <col min="10" max="16384" width="9.140625" style="1"/>
  </cols>
  <sheetData>
    <row r="1" spans="2:9" ht="15.75" thickBot="1" x14ac:dyDescent="0.3"/>
    <row r="2" spans="2:9" x14ac:dyDescent="0.25">
      <c r="E2" s="23" t="s">
        <v>7</v>
      </c>
    </row>
    <row r="3" spans="2:9" x14ac:dyDescent="0.25">
      <c r="B3" s="10" t="s">
        <v>4</v>
      </c>
      <c r="C3" s="10"/>
      <c r="D3" s="14"/>
      <c r="E3" s="16" t="s">
        <v>2</v>
      </c>
    </row>
    <row r="4" spans="2:9" ht="15.75" thickBot="1" x14ac:dyDescent="0.3">
      <c r="B4" s="14"/>
      <c r="C4" s="11"/>
      <c r="D4" s="11"/>
      <c r="E4" s="17">
        <v>10</v>
      </c>
    </row>
    <row r="5" spans="2:9" x14ac:dyDescent="0.25">
      <c r="B5" s="20" t="s">
        <v>1</v>
      </c>
      <c r="C5" s="18" t="s">
        <v>0</v>
      </c>
      <c r="D5" s="25" t="s">
        <v>12</v>
      </c>
      <c r="E5" s="15" t="s">
        <v>8</v>
      </c>
      <c r="G5" s="7" t="s">
        <v>3</v>
      </c>
      <c r="I5" s="8" t="s">
        <v>5</v>
      </c>
    </row>
    <row r="6" spans="2:9" x14ac:dyDescent="0.25">
      <c r="B6" s="21">
        <v>13145</v>
      </c>
      <c r="C6" s="19">
        <v>8644</v>
      </c>
      <c r="D6" s="6">
        <v>2100</v>
      </c>
      <c r="E6" s="5">
        <f>(D6*D10)*10</f>
        <v>5101.8047200370202</v>
      </c>
      <c r="G6" s="2">
        <v>900</v>
      </c>
      <c r="I6" s="2">
        <f>E6-G6</f>
        <v>4201.8047200370202</v>
      </c>
    </row>
    <row r="7" spans="2:9" ht="15.75" thickBot="1" x14ac:dyDescent="0.3">
      <c r="B7" s="22" t="s">
        <v>6</v>
      </c>
      <c r="C7" s="22" t="s">
        <v>6</v>
      </c>
      <c r="D7" s="22" t="s">
        <v>6</v>
      </c>
      <c r="E7" s="4"/>
      <c r="I7" s="9">
        <f>(E6-G6)/G6</f>
        <v>4.668671911152245</v>
      </c>
    </row>
    <row r="8" spans="2:9" ht="15.75" thickBot="1" x14ac:dyDescent="0.3">
      <c r="D8" s="3">
        <f>D6/C6</f>
        <v>0.24294308190652475</v>
      </c>
    </row>
    <row r="9" spans="2:9" x14ac:dyDescent="0.25">
      <c r="C9" s="12" t="s">
        <v>10</v>
      </c>
      <c r="D9" s="12" t="s">
        <v>11</v>
      </c>
    </row>
    <row r="10" spans="2:9" x14ac:dyDescent="0.25">
      <c r="C10" s="13">
        <f>C6/B6</f>
        <v>0.65758843666793454</v>
      </c>
      <c r="D10" s="13">
        <f>D8</f>
        <v>0.24294308190652475</v>
      </c>
    </row>
    <row r="12" spans="2:9" x14ac:dyDescent="0.25">
      <c r="B12" s="24" t="s">
        <v>9</v>
      </c>
      <c r="C12" s="24"/>
      <c r="D12" s="24"/>
      <c r="E12" s="24"/>
      <c r="F12" s="24"/>
      <c r="G12" s="24"/>
      <c r="H12" s="24"/>
      <c r="I12" s="24"/>
    </row>
  </sheetData>
  <mergeCells count="2">
    <mergeCell ref="B3:D4"/>
    <mergeCell ref="B12:I12"/>
  </mergeCells>
  <pageMargins left="0.7" right="0.7" top="0.75" bottom="0.75" header="0.3" footer="0.3"/>
  <pageSetup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Barney</dc:creator>
  <cp:lastModifiedBy>Infront</cp:lastModifiedBy>
  <dcterms:created xsi:type="dcterms:W3CDTF">2020-06-30T16:19:52Z</dcterms:created>
  <dcterms:modified xsi:type="dcterms:W3CDTF">2020-08-14T19:08:21Z</dcterms:modified>
</cp:coreProperties>
</file>